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36AA04F-AEAB-466A-975A-3625D4A1088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<sst xmlns="http://schemas.openxmlformats.org/spreadsheetml/2006/main" count="17409" uniqueCount="3096">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</sst>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1389</v>
      </c>
      <c r="B10" s="159"/>
      <c r="C10" s="159"/>
      <c r="D10" s="153" t="str">
        <f>VLOOKUP(A10,'Listado Total'!B6:R586,7,0)</f>
        <v>Gerente 3</v>
      </c>
      <c r="E10" s="153"/>
      <c r="F10" s="153"/>
      <c r="G10" s="153" t="str">
        <f>VLOOKUP(A10,'Listado Total'!B6:R586,2,0)</f>
        <v>Consultor TI .NET</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1.6" customHeight="1" thickTop="1" thickBot="1">
      <c r="A17" s="197" t="str">
        <f>VLOOKUP(A10,'Listado Total'!B6:R586,17,0)</f>
        <v>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TlNnui888iQPN6b5d6Pm9YsCsOXnJKxHTD7Cb2Bm+SDqb7POUWHXEAYggQ546GWIF/Ot0QF8PSJHBEJFXhaUA==" saltValue="jx7U7uOSsuzQKBGCeLUML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2022-07-27T07:27:21Z</dcterms:modified>
</cp:coreProperties>
</file>